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GCIAP/Documentos Compartilhados/3 - IGMI-R/7-Resultados - IGMI-R/Série Histórica - Publicada/2026-02/"/>
    </mc:Choice>
  </mc:AlternateContent>
  <xr:revisionPtr revIDLastSave="460" documentId="13_ncr:1_{261A628A-8649-4FD3-9F2B-FFAC1E3FF1EF}" xr6:coauthVersionLast="47" xr6:coauthVersionMax="47" xr10:uidLastSave="{E366FB86-C34D-4FDA-897C-3A47D9B8F729}"/>
  <bookViews>
    <workbookView xWindow="-120" yWindow="-120" windowWidth="29040" windowHeight="15840" xr2:uid="{00000000-000D-0000-FFFF-FFFF00000000}"/>
  </bookViews>
  <sheets>
    <sheet name="IGMI-R ABEC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" i="1" l="1"/>
  <c r="M149" i="1" l="1"/>
  <c r="M148" i="1"/>
  <c r="M147" i="1"/>
  <c r="M146" i="1"/>
  <c r="M145" i="1"/>
  <c r="M144" i="1"/>
  <c r="M143" i="1"/>
  <c r="M142" i="1" l="1"/>
  <c r="M141" i="1"/>
  <c r="M140" i="1"/>
  <c r="M139" i="1"/>
  <c r="M138" i="1"/>
  <c r="M137" i="1"/>
  <c r="M136" i="1"/>
  <c r="M135" i="1"/>
  <c r="M134" i="1"/>
  <c r="M122" i="1" l="1"/>
  <c r="M123" i="1"/>
  <c r="M124" i="1"/>
  <c r="M125" i="1"/>
  <c r="M126" i="1"/>
  <c r="M127" i="1"/>
  <c r="M128" i="1"/>
  <c r="M129" i="1"/>
  <c r="M130" i="1"/>
  <c r="M131" i="1"/>
  <c r="M132" i="1"/>
  <c r="M133" i="1"/>
  <c r="M118" i="1" l="1"/>
  <c r="M119" i="1"/>
  <c r="M120" i="1"/>
  <c r="M121" i="1"/>
  <c r="M112" i="1" l="1"/>
  <c r="M113" i="1"/>
  <c r="M114" i="1"/>
  <c r="M115" i="1"/>
  <c r="M116" i="1"/>
  <c r="M117" i="1"/>
  <c r="M108" i="1"/>
  <c r="M109" i="1"/>
  <c r="M110" i="1"/>
  <c r="M111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8" i="1"/>
  <c r="M19" i="1"/>
</calcChain>
</file>

<file path=xl/sharedStrings.xml><?xml version="1.0" encoding="utf-8"?>
<sst xmlns="http://schemas.openxmlformats.org/spreadsheetml/2006/main" count="161" uniqueCount="161">
  <si>
    <t>ÍNDICE GERAL DO MERCADO IMOBILIÁRIO  RESIDENCIAL - ABECIP</t>
  </si>
  <si>
    <t>SÉRIE HISTÓRICA</t>
  </si>
  <si>
    <t>Mês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</si>
  <si>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</si>
  <si>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</si>
  <si>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</si>
  <si>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</si>
  <si>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</si>
  <si>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</si>
  <si>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</si>
  <si>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</si>
  <si>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</si>
  <si>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Brasília</t>
  </si>
  <si>
    <t>BRASIL</t>
  </si>
  <si>
    <t>var% 12 meses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</si>
  <si>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</si>
  <si>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</si>
  <si>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</si>
  <si>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</si>
  <si>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</si>
  <si>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</si>
  <si>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</si>
  <si>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</si>
  <si>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</si>
  <si>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</si>
  <si>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</si>
  <si>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</si>
  <si>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</si>
  <si>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</si>
  <si>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</si>
  <si>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</si>
  <si>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</si>
  <si>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</si>
  <si>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</si>
  <si>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</si>
  <si>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</si>
  <si>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</si>
  <si>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</si>
  <si>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</si>
  <si>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</si>
  <si>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</si>
  <si>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</si>
  <si>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</si>
  <si>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</si>
  <si>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</si>
  <si>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</si>
  <si>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</si>
  <si>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</si>
  <si>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</si>
  <si>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</si>
  <si>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</si>
  <si>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</si>
  <si>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</si>
  <si>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</si>
  <si>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</si>
  <si>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</si>
  <si>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</si>
  <si>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</si>
  <si>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</si>
  <si>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</si>
  <si>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</si>
  <si>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</si>
  <si>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</si>
  <si>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</si>
  <si>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</si>
  <si>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</si>
  <si>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</si>
  <si>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</si>
  <si>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</si>
  <si>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</si>
  <si>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</si>
  <si>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</si>
  <si>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</si>
  <si>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</si>
  <si>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</si>
  <si>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</si>
  <si>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</si>
  <si>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</si>
  <si>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</si>
  <si>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</si>
  <si>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</si>
  <si>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</si>
  <si>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</si>
  <si>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</si>
  <si>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</si>
  <si>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</si>
  <si>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</si>
  <si>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</si>
  <si>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</si>
  <si>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</si>
  <si>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</si>
  <si>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</si>
  <si>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</si>
  <si>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</si>
  <si>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</si>
  <si>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</si>
  <si>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</si>
  <si>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</si>
  <si>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</si>
  <si>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</si>
  <si>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</si>
  <si>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</si>
  <si>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</si>
  <si>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</si>
  <si>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</si>
  <si>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</si>
  <si>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</si>
  <si>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</si>
  <si>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</si>
  <si>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</si>
  <si>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</si>
  <si>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</si>
  <si>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</si>
  <si>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</si>
  <si>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</si>
  <si>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</si>
  <si>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</si>
  <si>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</si>
  <si>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</si>
  <si>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</si>
  <si>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</si>
  <si>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</si>
  <si>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</si>
  <si>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</si>
  <si>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</si>
  <si>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2023 03</t>
  </si>
  <si>
    <t>2023 04</t>
  </si>
  <si>
    <t>2023 05</t>
  </si>
  <si>
    <t>2023 06</t>
  </si>
  <si>
    <t>2023 07</t>
  </si>
  <si>
    <t>2023 08</t>
  </si>
  <si>
    <t>2023 09</t>
  </si>
  <si>
    <t>2023 10</t>
  </si>
  <si>
    <t>2023 11</t>
  </si>
  <si>
    <t>2023 12</t>
  </si>
  <si>
    <t>2024 01</t>
  </si>
  <si>
    <t>2024 02</t>
  </si>
  <si>
    <t>2024 03</t>
  </si>
  <si>
    <t>2024 04</t>
  </si>
  <si>
    <t>2024 05</t>
  </si>
  <si>
    <t>2024 06</t>
  </si>
  <si>
    <t>2024 07</t>
  </si>
  <si>
    <t>Fonte: ABECIP e FGV</t>
  </si>
  <si>
    <t>2024 08</t>
  </si>
  <si>
    <t>2024 09</t>
  </si>
  <si>
    <t>2024 10</t>
  </si>
  <si>
    <t>2024 11</t>
  </si>
  <si>
    <t>2024 12</t>
  </si>
  <si>
    <t>2025 01</t>
  </si>
  <si>
    <t>2025 02</t>
  </si>
  <si>
    <t>2025 03</t>
  </si>
  <si>
    <t>2025 04</t>
  </si>
  <si>
    <t>2025 05</t>
  </si>
  <si>
    <t>2025 06</t>
  </si>
  <si>
    <t>2025 07</t>
  </si>
  <si>
    <t>2025 08</t>
  </si>
  <si>
    <t>2025 09</t>
  </si>
  <si>
    <t>2025 10</t>
  </si>
  <si>
    <t>2025 11</t>
  </si>
  <si>
    <t>2025 12</t>
  </si>
  <si>
    <t>2026 01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</si>
</sst>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readingOrder="2"/>
    </xf>
    <xf numFmtId="43" fontId="10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363855</xdr:colOff>
      <xdr:row>3</xdr:row>
      <xdr:rowOff>135255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51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"/>
  <sheetViews>
    <sheetView showGridLines="0" tabSelected="1" zoomScaleNormal="100" workbookViewId="0">
      <pane ySplit="5" topLeftCell="A125" activePane="bottomLeft" state="frozen"/>
      <selection pane="bottomLeft" activeCell="A150" sqref="A150"/>
    </sheetView>
  </sheetViews>
  <sheetFormatPr defaultRowHeight="15" x14ac:dyDescent="0.25"/>
  <cols>
    <col min="1" max="1" width="10.42578125" bestFit="1" customWidth="1"/>
    <col min="2" max="2" width="15" customWidth="1"/>
    <col min="3" max="3" width="21.5703125" customWidth="1"/>
    <col min="4" max="4" width="21.140625" customWidth="1"/>
    <col min="5" max="5" width="14.42578125" customWidth="1"/>
    <col min="6" max="6" width="16.7109375" customWidth="1"/>
    <col min="7" max="7" width="17.140625" customWidth="1"/>
    <col min="8" max="8" width="20.85546875" customWidth="1"/>
    <col min="9" max="9" width="19.28515625" customWidth="1"/>
    <col min="10" max="10" width="14.85546875" customWidth="1"/>
    <col min="11" max="11" width="12.5703125" customWidth="1"/>
    <col min="12" max="12" width="15.42578125" customWidth="1"/>
    <col min="13" max="13" width="9.28515625" customWidth="1"/>
  </cols>
  <sheetData>
    <row r="1" spans="1:13" ht="18.75" x14ac:dyDescent="0.3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8.75" x14ac:dyDescent="0.3">
      <c r="A2" s="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18.75" x14ac:dyDescent="0.3">
      <c r="A3" s="1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3" s="2" customFormat="1" ht="39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s="8" customFormat="1" x14ac:dyDescent="0.25">
      <c r="A6" s="7" t="s">
        <v>15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25">
      <c r="A7" s="7" t="s">
        <v>16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25">
      <c r="A8" s="7" t="s">
        <v>17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25">
      <c r="A9" s="7" t="s">
        <v>18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25">
      <c r="A10" s="7" t="s">
        <v>19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25">
      <c r="A11" s="7" t="s">
        <v>20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25">
      <c r="A12" s="7" t="s">
        <v>21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25">
      <c r="A13" s="7" t="s">
        <v>22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25">
      <c r="A14" s="7" t="s">
        <v>23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25">
      <c r="A15" s="7" t="s">
        <v>24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25">
      <c r="A16" s="7" t="s">
        <v>25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25">
      <c r="A17" s="7" t="s">
        <v>26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25">
      <c r="A18" s="7" t="s">
        <v>27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25">
      <c r="A19" s="7" t="s">
        <v>28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25">
      <c r="A20" s="7" t="s">
        <v>29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25">
      <c r="A21" s="7" t="s">
        <v>30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25">
      <c r="A22" s="7" t="s">
        <v>31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25">
      <c r="A23" s="7" t="s">
        <v>32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25">
      <c r="A24" s="7" t="s">
        <v>33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25">
      <c r="A25" s="7" t="s">
        <v>34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25">
      <c r="A26" s="7" t="s">
        <v>35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25">
      <c r="A27" s="7" t="s">
        <v>36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25">
      <c r="A28" s="7" t="s">
        <v>37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25">
      <c r="A29" s="7" t="s">
        <v>38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25">
      <c r="A30" s="7" t="s">
        <v>39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25">
      <c r="A31" s="7" t="s">
        <v>40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25">
      <c r="A32" s="7" t="s">
        <v>41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25">
      <c r="A33" s="4" t="s">
        <v>42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25">
      <c r="A34" s="4" t="s">
        <v>43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25">
      <c r="A35" s="4" t="s">
        <v>44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25">
      <c r="A36" s="4" t="s">
        <v>45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25">
      <c r="A37" s="4" t="s">
        <v>46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25">
      <c r="A38" s="4" t="s">
        <v>47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25">
      <c r="A39" s="4" t="s">
        <v>48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25">
      <c r="A40" s="5" t="s">
        <v>49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25">
      <c r="A41" s="4" t="s">
        <v>50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25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25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25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25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25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25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25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25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25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25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25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25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25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25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25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25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25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25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25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25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25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25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3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25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4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25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3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25">
      <c r="A66" s="16" t="s">
        <v>75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4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25">
      <c r="A67" s="4" t="s">
        <v>76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3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25">
      <c r="A68" s="16" t="s">
        <v>77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4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25">
      <c r="A69" s="4" t="s">
        <v>78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3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25">
      <c r="A70" s="16" t="s">
        <v>79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4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25">
      <c r="A71" s="4" t="s">
        <v>80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3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25">
      <c r="A72" s="16" t="s">
        <v>81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4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25">
      <c r="A73" s="4" t="s">
        <v>82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3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25">
      <c r="A74" s="16" t="s">
        <v>83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4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25">
      <c r="A75" s="4" t="s">
        <v>84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3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25">
      <c r="A76" s="16" t="s">
        <v>85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4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25">
      <c r="A77" s="4" t="s">
        <v>86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3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25">
      <c r="A78" s="16" t="s">
        <v>87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4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25">
      <c r="A79" s="4" t="s">
        <v>88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3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25">
      <c r="A80" s="16" t="s">
        <v>89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4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25">
      <c r="A81" s="4" t="s">
        <v>90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3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25">
      <c r="A82" s="16" t="s">
        <v>91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4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25">
      <c r="A83" s="4" t="s">
        <v>92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3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25">
      <c r="A84" s="16" t="s">
        <v>93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4">
        <v>111.30115292361745</v>
      </c>
      <c r="L84" s="18">
        <v>110.18744416905916</v>
      </c>
      <c r="M84" s="14">
        <f t="shared" ref="M84:M144" si="1">(L84/L72-1)*100</f>
        <v>10.061665763515881</v>
      </c>
    </row>
    <row r="85" spans="1:13" s="8" customFormat="1" x14ac:dyDescent="0.25">
      <c r="A85" s="4" t="s">
        <v>94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3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25">
      <c r="A86" s="16" t="s">
        <v>95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4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25">
      <c r="A87" s="4" t="s">
        <v>96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3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25">
      <c r="A88" s="16" t="s">
        <v>97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4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25">
      <c r="A89" s="4" t="s">
        <v>98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3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25">
      <c r="A90" s="16" t="s">
        <v>99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4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25">
      <c r="A91" s="4" t="s">
        <v>100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5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25">
      <c r="A92" s="16" t="s">
        <v>101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4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25">
      <c r="A93" s="4" t="s">
        <v>102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5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25">
      <c r="A94" s="16" t="s">
        <v>103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4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25">
      <c r="A95" s="4" t="s">
        <v>104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5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25">
      <c r="A96" s="16" t="s">
        <v>105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4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25">
      <c r="A97" s="4" t="s">
        <v>106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5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25">
      <c r="A98" s="16" t="s">
        <v>107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4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25">
      <c r="A99" s="4" t="s">
        <v>108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5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25">
      <c r="A100" s="4" t="s">
        <v>109</v>
      </c>
      <c r="B100" s="19">
        <v>154.17706849173675</v>
      </c>
      <c r="C100" s="19">
        <v>112.23366267645859</v>
      </c>
      <c r="D100" s="19">
        <v>105.60589986643495</v>
      </c>
      <c r="E100" s="19">
        <v>118.82775810877163</v>
      </c>
      <c r="F100" s="19">
        <v>104.30450475036137</v>
      </c>
      <c r="G100" s="19">
        <v>122.80364185309512</v>
      </c>
      <c r="H100" s="19">
        <v>126.35280232548774</v>
      </c>
      <c r="I100" s="19">
        <v>118.85249732903408</v>
      </c>
      <c r="J100" s="19">
        <v>132.81652214767979</v>
      </c>
      <c r="K100" s="25">
        <v>130.90711860356723</v>
      </c>
      <c r="L100" s="20">
        <v>130.03504041577764</v>
      </c>
      <c r="M100" s="14">
        <f t="shared" si="1"/>
        <v>15.761826938950385</v>
      </c>
    </row>
    <row r="101" spans="1:13" s="8" customFormat="1" x14ac:dyDescent="0.25">
      <c r="A101" s="4" t="s">
        <v>110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5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25">
      <c r="A102" s="4" t="s">
        <v>111</v>
      </c>
      <c r="B102" s="19">
        <v>157.67957833634432</v>
      </c>
      <c r="C102" s="19">
        <v>114.87507407119266</v>
      </c>
      <c r="D102" s="19">
        <v>107.69321103788504</v>
      </c>
      <c r="E102" s="19">
        <v>120.12567568571114</v>
      </c>
      <c r="F102" s="19">
        <v>105.33864010706922</v>
      </c>
      <c r="G102" s="19">
        <v>124.20753308675968</v>
      </c>
      <c r="H102" s="19">
        <v>127.61948411468867</v>
      </c>
      <c r="I102" s="19">
        <v>121.65744479059866</v>
      </c>
      <c r="J102" s="19">
        <v>136.08794449901239</v>
      </c>
      <c r="K102" s="25">
        <v>133.93471749749156</v>
      </c>
      <c r="L102" s="20">
        <v>132.79070955658705</v>
      </c>
      <c r="M102" s="14">
        <f t="shared" si="1"/>
        <v>16.772426300479239</v>
      </c>
    </row>
    <row r="103" spans="1:13" s="8" customFormat="1" x14ac:dyDescent="0.25">
      <c r="A103" s="4" t="s">
        <v>112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5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25">
      <c r="A104" s="4" t="s">
        <v>113</v>
      </c>
      <c r="B104" s="19">
        <v>160.82817161811752</v>
      </c>
      <c r="C104" s="19">
        <v>117.33494227981021</v>
      </c>
      <c r="D104" s="19">
        <v>108.93510114733904</v>
      </c>
      <c r="E104" s="19">
        <v>121.34164063029921</v>
      </c>
      <c r="F104" s="19">
        <v>106.12971854686371</v>
      </c>
      <c r="G104" s="19">
        <v>125.46505983474327</v>
      </c>
      <c r="H104" s="19">
        <v>128.53971120498932</v>
      </c>
      <c r="I104" s="19">
        <v>124.76701881204195</v>
      </c>
      <c r="J104" s="19">
        <v>139.30353387847288</v>
      </c>
      <c r="K104" s="25">
        <v>136.84085308795974</v>
      </c>
      <c r="L104" s="20">
        <v>135.2883964715877</v>
      </c>
      <c r="M104" s="14">
        <f t="shared" si="1"/>
        <v>17.426189042973462</v>
      </c>
    </row>
    <row r="105" spans="1:13" s="8" customFormat="1" x14ac:dyDescent="0.25">
      <c r="A105" s="4" t="s">
        <v>114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5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25">
      <c r="A106" s="4" t="s">
        <v>115</v>
      </c>
      <c r="B106" s="19">
        <v>164.06068759682267</v>
      </c>
      <c r="C106" s="19">
        <v>119.39696778184484</v>
      </c>
      <c r="D106" s="19">
        <v>110.26797875612932</v>
      </c>
      <c r="E106" s="19">
        <v>123.40097572325945</v>
      </c>
      <c r="F106" s="19">
        <v>107.07604965341928</v>
      </c>
      <c r="G106" s="19">
        <v>129.75430121439808</v>
      </c>
      <c r="H106" s="19">
        <v>130.61713659715943</v>
      </c>
      <c r="I106" s="19">
        <v>127.02180837601318</v>
      </c>
      <c r="J106" s="19">
        <v>143.8950201461675</v>
      </c>
      <c r="K106" s="25">
        <v>139.70194217045074</v>
      </c>
      <c r="L106" s="20">
        <v>138.02916667557818</v>
      </c>
      <c r="M106" s="14">
        <f t="shared" si="1"/>
        <v>16.805789797651393</v>
      </c>
    </row>
    <row r="107" spans="1:13" s="8" customFormat="1" x14ac:dyDescent="0.25">
      <c r="A107" s="4" t="s">
        <v>116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5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25">
      <c r="A108" s="4" t="s">
        <v>117</v>
      </c>
      <c r="B108" s="19">
        <v>168.8023236527535</v>
      </c>
      <c r="C108" s="19">
        <v>121.39918568130506</v>
      </c>
      <c r="D108" s="19">
        <v>112.59223281657567</v>
      </c>
      <c r="E108" s="19">
        <v>126.01062401837393</v>
      </c>
      <c r="F108" s="19">
        <v>108.41320411850597</v>
      </c>
      <c r="G108" s="19">
        <v>133.67739604173798</v>
      </c>
      <c r="H108" s="19">
        <v>132.89712036775131</v>
      </c>
      <c r="I108" s="19">
        <v>129.09426449683281</v>
      </c>
      <c r="J108" s="19">
        <v>147.70961318329543</v>
      </c>
      <c r="K108" s="25">
        <v>144.65234813494106</v>
      </c>
      <c r="L108" s="20">
        <v>141.42661282740397</v>
      </c>
      <c r="M108" s="14">
        <f t="shared" si="1"/>
        <v>15.610410729480861</v>
      </c>
    </row>
    <row r="109" spans="1:13" s="8" customFormat="1" x14ac:dyDescent="0.25">
      <c r="A109" s="4" t="s">
        <v>118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5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25">
      <c r="A110" s="4" t="s">
        <v>119</v>
      </c>
      <c r="B110" s="19">
        <v>173.77031026946182</v>
      </c>
      <c r="C110" s="19">
        <v>122.68319121640197</v>
      </c>
      <c r="D110" s="19">
        <v>115.51679759886007</v>
      </c>
      <c r="E110" s="19">
        <v>129.98637223768338</v>
      </c>
      <c r="F110" s="19">
        <v>111.54623259919363</v>
      </c>
      <c r="G110" s="19">
        <v>138.00676309057502</v>
      </c>
      <c r="H110" s="19">
        <v>135.77806775788511</v>
      </c>
      <c r="I110" s="19">
        <v>134.51774020511908</v>
      </c>
      <c r="J110" s="19">
        <v>149.52155578228431</v>
      </c>
      <c r="K110" s="25">
        <v>148.17603340838772</v>
      </c>
      <c r="L110" s="20">
        <v>145.24447565849698</v>
      </c>
      <c r="M110" s="14">
        <f t="shared" si="1"/>
        <v>14.68099728949921</v>
      </c>
    </row>
    <row r="111" spans="1:13" s="8" customFormat="1" x14ac:dyDescent="0.25">
      <c r="A111" s="4" t="s">
        <v>120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5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25">
      <c r="A112" s="4" t="s">
        <v>121</v>
      </c>
      <c r="B112" s="19">
        <v>178.0484431405234</v>
      </c>
      <c r="C112" s="19">
        <v>127.42551872018352</v>
      </c>
      <c r="D112" s="19">
        <v>118.89833412250657</v>
      </c>
      <c r="E112" s="19">
        <v>133.51565146829185</v>
      </c>
      <c r="F112" s="19">
        <v>115.31246476102388</v>
      </c>
      <c r="G112" s="19">
        <v>142.39520818772587</v>
      </c>
      <c r="H112" s="19">
        <v>141.28219886476842</v>
      </c>
      <c r="I112" s="19">
        <v>138.93017185638701</v>
      </c>
      <c r="J112" s="19">
        <v>154.25518540637685</v>
      </c>
      <c r="K112" s="25">
        <v>152.66643573165419</v>
      </c>
      <c r="L112" s="20">
        <v>149.90441312601016</v>
      </c>
      <c r="M112" s="14">
        <f t="shared" si="1"/>
        <v>15.280014253620887</v>
      </c>
    </row>
    <row r="113" spans="1:13" s="8" customFormat="1" x14ac:dyDescent="0.25">
      <c r="A113" s="4" t="s">
        <v>122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5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25">
      <c r="A114" s="4" t="s">
        <v>123</v>
      </c>
      <c r="B114" s="19">
        <v>181.17971451991804</v>
      </c>
      <c r="C114" s="19">
        <v>130.11026072331256</v>
      </c>
      <c r="D114" s="19">
        <v>121.21223153398743</v>
      </c>
      <c r="E114" s="19">
        <v>136.81079080307083</v>
      </c>
      <c r="F114" s="19">
        <v>116.78613324542734</v>
      </c>
      <c r="G114" s="19">
        <v>144.49602804574752</v>
      </c>
      <c r="H114" s="19">
        <v>144.57559372964852</v>
      </c>
      <c r="I114" s="19">
        <v>140.03399307802798</v>
      </c>
      <c r="J114" s="19">
        <v>158.24878721511487</v>
      </c>
      <c r="K114" s="25">
        <v>155.37503777201408</v>
      </c>
      <c r="L114" s="20">
        <v>152.78786653731794</v>
      </c>
      <c r="M114" s="14">
        <f t="shared" si="1"/>
        <v>15.059153646746172</v>
      </c>
    </row>
    <row r="115" spans="1:13" s="8" customFormat="1" x14ac:dyDescent="0.25">
      <c r="A115" s="4" t="s">
        <v>124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5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25">
      <c r="A116" s="4" t="s">
        <v>125</v>
      </c>
      <c r="B116" s="19">
        <v>183.71225217902546</v>
      </c>
      <c r="C116" s="19">
        <v>131.21143845407934</v>
      </c>
      <c r="D116" s="19">
        <v>121.7473194634244</v>
      </c>
      <c r="E116" s="19">
        <v>138.55239928415503</v>
      </c>
      <c r="F116" s="19">
        <v>118.45376941342157</v>
      </c>
      <c r="G116" s="19">
        <v>145.22077966353712</v>
      </c>
      <c r="H116" s="19">
        <v>148.06415914451563</v>
      </c>
      <c r="I116" s="19">
        <v>141.64629854317866</v>
      </c>
      <c r="J116" s="19">
        <v>159.10728253391522</v>
      </c>
      <c r="K116" s="25">
        <v>156.51997055541224</v>
      </c>
      <c r="L116" s="20">
        <v>154.59220637692866</v>
      </c>
      <c r="M116" s="14">
        <f t="shared" si="1"/>
        <v>14.268636785413458</v>
      </c>
    </row>
    <row r="117" spans="1:13" s="8" customFormat="1" x14ac:dyDescent="0.25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5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25">
      <c r="A118" s="4" t="s">
        <v>127</v>
      </c>
      <c r="B118" s="19">
        <v>184.54870482873454</v>
      </c>
      <c r="C118" s="19">
        <v>132.62305758405981</v>
      </c>
      <c r="D118" s="19">
        <v>122.56552115510408</v>
      </c>
      <c r="E118" s="19">
        <v>139.20850206148546</v>
      </c>
      <c r="F118" s="19">
        <v>120.2691219483462</v>
      </c>
      <c r="G118" s="19">
        <v>147.01032066403215</v>
      </c>
      <c r="H118" s="19">
        <v>149.45771644540596</v>
      </c>
      <c r="I118" s="19">
        <v>143.1919991722977</v>
      </c>
      <c r="J118" s="19">
        <v>161.776950405522</v>
      </c>
      <c r="K118" s="25">
        <v>158.15237859025112</v>
      </c>
      <c r="L118" s="20">
        <v>155.94587681631259</v>
      </c>
      <c r="M118" s="14">
        <f t="shared" si="1"/>
        <v>12.980379851778423</v>
      </c>
    </row>
    <row r="119" spans="1:13" s="8" customFormat="1" x14ac:dyDescent="0.25">
      <c r="A119" s="4" t="s">
        <v>128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5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25">
      <c r="A120" s="4" t="s">
        <v>129</v>
      </c>
      <c r="B120" s="19">
        <v>186.38712013305567</v>
      </c>
      <c r="C120" s="19">
        <v>134.675764657336</v>
      </c>
      <c r="D120" s="19">
        <v>123.58292455671865</v>
      </c>
      <c r="E120" s="19">
        <v>140.23743145168123</v>
      </c>
      <c r="F120" s="19">
        <v>120.64103734624057</v>
      </c>
      <c r="G120" s="19">
        <v>149.45475711644207</v>
      </c>
      <c r="H120" s="19">
        <v>150.39740188623009</v>
      </c>
      <c r="I120" s="19">
        <v>144.31006154683968</v>
      </c>
      <c r="J120" s="19">
        <v>163.551662231855</v>
      </c>
      <c r="K120" s="25">
        <v>160.20228443623608</v>
      </c>
      <c r="L120" s="20">
        <v>157.67784824566442</v>
      </c>
      <c r="M120" s="14">
        <f t="shared" si="1"/>
        <v>11.490931652371073</v>
      </c>
    </row>
    <row r="121" spans="1:13" s="8" customFormat="1" x14ac:dyDescent="0.25">
      <c r="A121" s="4" t="s">
        <v>130</v>
      </c>
      <c r="B121" s="19">
        <v>187.93599710136138</v>
      </c>
      <c r="C121" s="19">
        <v>135.32894211592401</v>
      </c>
      <c r="D121" s="19">
        <v>124.77179229095428</v>
      </c>
      <c r="E121" s="19">
        <v>141.25415282970593</v>
      </c>
      <c r="F121" s="19">
        <v>120.90162198690844</v>
      </c>
      <c r="G121" s="19">
        <v>150.68327521993922</v>
      </c>
      <c r="H121" s="19">
        <v>150.61397414494627</v>
      </c>
      <c r="I121" s="19">
        <v>145.5323677681414</v>
      </c>
      <c r="J121" s="19">
        <v>164.11427994993261</v>
      </c>
      <c r="K121" s="25">
        <v>160.87673605371265</v>
      </c>
      <c r="L121" s="20">
        <v>158.78822356086599</v>
      </c>
      <c r="M121" s="14">
        <f t="shared" si="1"/>
        <v>10.808182246751263</v>
      </c>
    </row>
    <row r="122" spans="1:13" x14ac:dyDescent="0.25">
      <c r="A122" s="4" t="s">
        <v>131</v>
      </c>
      <c r="B122" s="19">
        <v>190.10853722785313</v>
      </c>
      <c r="C122" s="19">
        <v>135.57118092231158</v>
      </c>
      <c r="D122" s="19">
        <v>125.94589485641215</v>
      </c>
      <c r="E122" s="19">
        <v>142.27259527160811</v>
      </c>
      <c r="F122" s="19">
        <v>122.26031441479732</v>
      </c>
      <c r="G122" s="19">
        <v>152.28805210103158</v>
      </c>
      <c r="H122" s="19">
        <v>151.00255819824022</v>
      </c>
      <c r="I122" s="19">
        <v>147.37480754408605</v>
      </c>
      <c r="J122" s="19">
        <v>164.6476513597699</v>
      </c>
      <c r="K122" s="25">
        <v>162.13318336229216</v>
      </c>
      <c r="L122" s="20">
        <v>160.18219714112666</v>
      </c>
      <c r="M122" s="14">
        <f t="shared" si="1"/>
        <v>10.284536754259555</v>
      </c>
    </row>
    <row r="123" spans="1:13" x14ac:dyDescent="0.25">
      <c r="A123" s="4" t="s">
        <v>132</v>
      </c>
      <c r="B123" s="19">
        <v>191.03208450170604</v>
      </c>
      <c r="C123" s="19">
        <v>137.48002314969776</v>
      </c>
      <c r="D123" s="19">
        <v>127.01517550374311</v>
      </c>
      <c r="E123" s="19">
        <v>142.21426350754675</v>
      </c>
      <c r="F123" s="19">
        <v>123.34598600680071</v>
      </c>
      <c r="G123" s="19">
        <v>153.09517877716706</v>
      </c>
      <c r="H123" s="19">
        <v>152.42349227088565</v>
      </c>
      <c r="I123" s="19">
        <v>148.44622239493157</v>
      </c>
      <c r="J123" s="19">
        <v>165.82817502001942</v>
      </c>
      <c r="K123" s="25">
        <v>162.86764668292332</v>
      </c>
      <c r="L123" s="20">
        <v>161.38449282249132</v>
      </c>
      <c r="M123" s="14">
        <f t="shared" si="1"/>
        <v>9.2255102240679463</v>
      </c>
    </row>
    <row r="124" spans="1:13" x14ac:dyDescent="0.25">
      <c r="A124" s="4" t="s">
        <v>133</v>
      </c>
      <c r="B124" s="19">
        <v>191.06838059776135</v>
      </c>
      <c r="C124" s="19">
        <v>137.68074398349631</v>
      </c>
      <c r="D124" s="19">
        <v>127.53339741979839</v>
      </c>
      <c r="E124" s="19">
        <v>142.10049209674071</v>
      </c>
      <c r="F124" s="19">
        <v>123.36818828428194</v>
      </c>
      <c r="G124" s="19">
        <v>154.71798767220503</v>
      </c>
      <c r="H124" s="19">
        <v>152.53018871547525</v>
      </c>
      <c r="I124" s="19">
        <v>148.69412758633112</v>
      </c>
      <c r="J124" s="19">
        <v>166.26264483857187</v>
      </c>
      <c r="K124" s="25">
        <v>164.17710256225402</v>
      </c>
      <c r="L124" s="20">
        <v>161.69404103351457</v>
      </c>
      <c r="M124" s="14">
        <f t="shared" si="1"/>
        <v>7.8647637261979764</v>
      </c>
    </row>
    <row r="125" spans="1:13" x14ac:dyDescent="0.25">
      <c r="A125" s="4" t="s">
        <v>134</v>
      </c>
      <c r="B125" s="19">
        <v>192.60667212995392</v>
      </c>
      <c r="C125" s="19">
        <v>140.28235932180846</v>
      </c>
      <c r="D125" s="19">
        <v>128.34208669283731</v>
      </c>
      <c r="E125" s="19">
        <v>143.40014319745751</v>
      </c>
      <c r="F125" s="19">
        <v>123.1825191609141</v>
      </c>
      <c r="G125" s="19">
        <v>155.81648538467769</v>
      </c>
      <c r="H125" s="19">
        <v>151.28935563027486</v>
      </c>
      <c r="I125" s="19">
        <v>152.15230691160644</v>
      </c>
      <c r="J125" s="19">
        <v>172.47039320890963</v>
      </c>
      <c r="K125" s="25">
        <v>164.33011562184203</v>
      </c>
      <c r="L125" s="20">
        <v>163.5576893952404</v>
      </c>
      <c r="M125" s="14">
        <f t="shared" si="1"/>
        <v>7.9690473395799266</v>
      </c>
    </row>
    <row r="126" spans="1:13" x14ac:dyDescent="0.25">
      <c r="A126" s="4" t="s">
        <v>135</v>
      </c>
      <c r="B126" s="19">
        <v>194.82550099289099</v>
      </c>
      <c r="C126" s="19">
        <v>140.46893485970648</v>
      </c>
      <c r="D126" s="19">
        <v>129.90015962528835</v>
      </c>
      <c r="E126" s="19">
        <v>144.88576868098315</v>
      </c>
      <c r="F126" s="19">
        <v>125.21749437745241</v>
      </c>
      <c r="G126" s="19">
        <v>159.32547263554065</v>
      </c>
      <c r="H126" s="19">
        <v>151.85366492677579</v>
      </c>
      <c r="I126" s="19">
        <v>155.08428186579309</v>
      </c>
      <c r="J126" s="19">
        <v>176.64245202063313</v>
      </c>
      <c r="K126" s="25">
        <v>165.81894646937593</v>
      </c>
      <c r="L126" s="20">
        <v>165.46489484613991</v>
      </c>
      <c r="M126" s="14">
        <f t="shared" si="1"/>
        <v>8.2971433505327763</v>
      </c>
    </row>
    <row r="127" spans="1:13" x14ac:dyDescent="0.25">
      <c r="A127" s="4" t="s">
        <v>136</v>
      </c>
      <c r="B127" s="19">
        <v>198.5214825642085</v>
      </c>
      <c r="C127" s="19">
        <v>140.49569369238836</v>
      </c>
      <c r="D127" s="19">
        <v>137.04446028217004</v>
      </c>
      <c r="E127" s="19">
        <v>144.5921924579489</v>
      </c>
      <c r="F127" s="19">
        <v>127.7071088402743</v>
      </c>
      <c r="G127" s="19">
        <v>161.91130401512572</v>
      </c>
      <c r="H127" s="19">
        <v>153.276022249265</v>
      </c>
      <c r="I127" s="19">
        <v>156.86549578172807</v>
      </c>
      <c r="J127" s="19">
        <v>178.13725518005941</v>
      </c>
      <c r="K127" s="25">
        <v>167.8012366884256</v>
      </c>
      <c r="L127" s="20">
        <v>167.99280303209298</v>
      </c>
      <c r="M127" s="14">
        <f t="shared" si="1"/>
        <v>9.2824007166392377</v>
      </c>
    </row>
    <row r="128" spans="1:13" x14ac:dyDescent="0.25">
      <c r="A128" s="4" t="s">
        <v>137</v>
      </c>
      <c r="B128" s="19">
        <v>201.649105241797</v>
      </c>
      <c r="C128" s="19">
        <v>141.09809984973029</v>
      </c>
      <c r="D128" s="19">
        <v>140.04940136440931</v>
      </c>
      <c r="E128" s="19">
        <v>145.76518658059098</v>
      </c>
      <c r="F128" s="19">
        <v>129.28364753062343</v>
      </c>
      <c r="G128" s="19">
        <v>166.73300824527053</v>
      </c>
      <c r="H128" s="19">
        <v>156.8675519682977</v>
      </c>
      <c r="I128" s="19">
        <v>157.35617917154823</v>
      </c>
      <c r="J128" s="19">
        <v>181.43019838935066</v>
      </c>
      <c r="K128" s="25">
        <v>172.9778336919349</v>
      </c>
      <c r="L128" s="20">
        <v>170.49489648922216</v>
      </c>
      <c r="M128" s="14">
        <f t="shared" si="1"/>
        <v>10.286864056729584</v>
      </c>
    </row>
    <row r="129" spans="1:13" x14ac:dyDescent="0.25">
      <c r="A129" s="4" t="s">
        <v>138</v>
      </c>
      <c r="B129" s="19">
        <v>203.4160392380272</v>
      </c>
      <c r="C129" s="19">
        <v>141.24699229766321</v>
      </c>
      <c r="D129" s="19">
        <v>142.79065133194001</v>
      </c>
      <c r="E129" s="19">
        <v>147.31057132959162</v>
      </c>
      <c r="F129" s="19">
        <v>130.89246344385367</v>
      </c>
      <c r="G129" s="19">
        <v>169.35400307918994</v>
      </c>
      <c r="H129" s="19">
        <v>155.47756178264464</v>
      </c>
      <c r="I129" s="19">
        <v>158.55964722119597</v>
      </c>
      <c r="J129" s="19">
        <v>184.99600151939973</v>
      </c>
      <c r="K129" s="25">
        <v>177.17384022312029</v>
      </c>
      <c r="L129" s="20">
        <v>172.12517755719077</v>
      </c>
      <c r="M129" s="14">
        <f t="shared" si="1"/>
        <v>10.826940275862661</v>
      </c>
    </row>
    <row r="130" spans="1:13" x14ac:dyDescent="0.25">
      <c r="A130" s="4" t="s">
        <v>139</v>
      </c>
      <c r="B130" s="19">
        <v>204.06969262968556</v>
      </c>
      <c r="C130" s="19">
        <v>141.81704458448311</v>
      </c>
      <c r="D130" s="19">
        <v>146.87018024049354</v>
      </c>
      <c r="E130" s="19">
        <v>146.74687879748211</v>
      </c>
      <c r="F130" s="19">
        <v>132.18885089971289</v>
      </c>
      <c r="G130" s="19">
        <v>170.43932043476718</v>
      </c>
      <c r="H130" s="19">
        <v>149.97144537523343</v>
      </c>
      <c r="I130" s="19">
        <v>164.18322628112247</v>
      </c>
      <c r="J130" s="19">
        <v>188.00982843347694</v>
      </c>
      <c r="K130" s="25">
        <v>180.35781283844665</v>
      </c>
      <c r="L130" s="20">
        <v>173.46657428973538</v>
      </c>
      <c r="M130" s="14">
        <f t="shared" si="1"/>
        <v>11.235114278821401</v>
      </c>
    </row>
    <row r="131" spans="1:13" x14ac:dyDescent="0.25">
      <c r="A131" s="4" t="s">
        <v>140</v>
      </c>
      <c r="B131" s="19">
        <v>204.82510081099051</v>
      </c>
      <c r="C131" s="19">
        <v>142.05114070822157</v>
      </c>
      <c r="D131" s="19">
        <v>152.92236708600149</v>
      </c>
      <c r="E131" s="19">
        <v>147.87301123515343</v>
      </c>
      <c r="F131" s="19">
        <v>133.11516552421918</v>
      </c>
      <c r="G131" s="19">
        <v>164.5509921688155</v>
      </c>
      <c r="H131" s="19">
        <v>171.80793248752443</v>
      </c>
      <c r="I131" s="19">
        <v>152.42503405667867</v>
      </c>
      <c r="J131" s="19">
        <v>189.83557456847566</v>
      </c>
      <c r="K131" s="25">
        <v>183.8209951672911</v>
      </c>
      <c r="L131" s="20">
        <v>174.94715210891314</v>
      </c>
      <c r="M131" s="14">
        <f t="shared" si="1"/>
        <v>11.650027703145227</v>
      </c>
    </row>
    <row r="132" spans="1:13" x14ac:dyDescent="0.25">
      <c r="A132" s="4" t="s">
        <v>141</v>
      </c>
      <c r="B132" s="19">
        <v>207.49419417784208</v>
      </c>
      <c r="C132" s="19">
        <v>142.94348505316657</v>
      </c>
      <c r="D132" s="19">
        <v>156.91350714309991</v>
      </c>
      <c r="E132" s="19">
        <v>148.78509312935066</v>
      </c>
      <c r="F132" s="19">
        <v>133.46143082127958</v>
      </c>
      <c r="G132" s="19">
        <v>172.95677209091414</v>
      </c>
      <c r="H132" s="19">
        <v>154.54674649713317</v>
      </c>
      <c r="I132" s="19">
        <v>166.052917889594</v>
      </c>
      <c r="J132" s="19">
        <v>193.11614874583549</v>
      </c>
      <c r="K132" s="25">
        <v>181.82436570443323</v>
      </c>
      <c r="L132" s="20">
        <v>176.80314217681041</v>
      </c>
      <c r="M132" s="14">
        <f t="shared" si="1"/>
        <v>12.129347364855271</v>
      </c>
    </row>
    <row r="133" spans="1:13" x14ac:dyDescent="0.25">
      <c r="A133" s="4" t="s">
        <v>143</v>
      </c>
      <c r="B133" s="19">
        <v>209.97722223945814</v>
      </c>
      <c r="C133" s="19">
        <v>144.17939734794686</v>
      </c>
      <c r="D133" s="19">
        <v>157.27820920675205</v>
      </c>
      <c r="E133" s="19">
        <v>149.76124273432291</v>
      </c>
      <c r="F133" s="19">
        <v>132.97458169042895</v>
      </c>
      <c r="G133" s="19">
        <v>174.42768467590295</v>
      </c>
      <c r="H133" s="19">
        <v>154.72384380803948</v>
      </c>
      <c r="I133" s="19">
        <v>166.45909747688739</v>
      </c>
      <c r="J133" s="19">
        <v>197.6048874582458</v>
      </c>
      <c r="K133" s="25">
        <v>181.79819295663191</v>
      </c>
      <c r="L133" s="20">
        <v>178.27618878572528</v>
      </c>
      <c r="M133" s="14">
        <f t="shared" si="1"/>
        <v>12.272928550894235</v>
      </c>
    </row>
    <row r="134" spans="1:13" x14ac:dyDescent="0.25">
      <c r="A134" s="4" t="s">
        <v>144</v>
      </c>
      <c r="B134" s="19">
        <v>211.83149861817714</v>
      </c>
      <c r="C134" s="19">
        <v>146.02966003618701</v>
      </c>
      <c r="D134" s="19">
        <v>160.06338603468109</v>
      </c>
      <c r="E134" s="19">
        <v>152.44698863017527</v>
      </c>
      <c r="F134" s="19">
        <v>133.34724574680226</v>
      </c>
      <c r="G134" s="19">
        <v>181.14989470909359</v>
      </c>
      <c r="H134" s="19">
        <v>154.23756557932779</v>
      </c>
      <c r="I134" s="19">
        <v>168.38725280364204</v>
      </c>
      <c r="J134" s="19">
        <v>198.18319556247874</v>
      </c>
      <c r="K134" s="25">
        <v>175.33351640952418</v>
      </c>
      <c r="L134" s="20">
        <v>180.07775485549249</v>
      </c>
      <c r="M134" s="14">
        <f t="shared" si="1"/>
        <v>12.420579858095637</v>
      </c>
    </row>
    <row r="135" spans="1:13" x14ac:dyDescent="0.25">
      <c r="A135" s="4" t="s">
        <v>145</v>
      </c>
      <c r="B135" s="19">
        <v>215.01953434364876</v>
      </c>
      <c r="C135" s="19">
        <v>146.07010773801002</v>
      </c>
      <c r="D135" s="19">
        <v>157.74674592774971</v>
      </c>
      <c r="E135" s="19">
        <v>159.87358609077245</v>
      </c>
      <c r="F135" s="19">
        <v>133.04124671737853</v>
      </c>
      <c r="G135" s="19">
        <v>181.62529098881066</v>
      </c>
      <c r="H135" s="19">
        <v>153.88961586884412</v>
      </c>
      <c r="I135" s="19">
        <v>180.49255447080415</v>
      </c>
      <c r="J135" s="19">
        <v>195.57863354563216</v>
      </c>
      <c r="K135" s="25">
        <v>172.40081768478458</v>
      </c>
      <c r="L135" s="20">
        <v>182.44982091606332</v>
      </c>
      <c r="M135" s="14">
        <f t="shared" si="1"/>
        <v>13.052882420829604</v>
      </c>
    </row>
    <row r="136" spans="1:13" x14ac:dyDescent="0.25">
      <c r="A136" s="4" t="s">
        <v>146</v>
      </c>
      <c r="B136" s="26">
        <v>217.47869969324307</v>
      </c>
      <c r="C136" s="26">
        <v>146.42824131209181</v>
      </c>
      <c r="D136" s="26">
        <v>160.17506207171886</v>
      </c>
      <c r="E136" s="26">
        <v>159.77274086155194</v>
      </c>
      <c r="F136" s="26">
        <v>131.7641024802324</v>
      </c>
      <c r="G136" s="26">
        <v>184.21339370601325</v>
      </c>
      <c r="H136" s="26">
        <v>153.92307727976529</v>
      </c>
      <c r="I136" s="26">
        <v>183.32396605227453</v>
      </c>
      <c r="J136" s="26">
        <v>198.07019188910076</v>
      </c>
      <c r="K136" s="25">
        <v>173.01864012696279</v>
      </c>
      <c r="L136" s="27">
        <v>183.95427469150465</v>
      </c>
      <c r="M136" s="14">
        <f t="shared" si="1"/>
        <v>13.766885604260558</v>
      </c>
    </row>
    <row r="137" spans="1:13" x14ac:dyDescent="0.25">
      <c r="A137" s="4" t="s">
        <v>147</v>
      </c>
      <c r="B137" s="19">
        <v>218.00694433728682</v>
      </c>
      <c r="C137" s="19">
        <v>146.40564939366723</v>
      </c>
      <c r="D137" s="19">
        <v>161.06149365172806</v>
      </c>
      <c r="E137" s="19">
        <v>159.83122996004695</v>
      </c>
      <c r="F137" s="19">
        <v>131.99944410104732</v>
      </c>
      <c r="G137" s="19">
        <v>184.58261179863715</v>
      </c>
      <c r="H137" s="19">
        <v>153.94666270356146</v>
      </c>
      <c r="I137" s="19">
        <v>184.45555655337392</v>
      </c>
      <c r="J137" s="19">
        <v>198.19057078331622</v>
      </c>
      <c r="K137" s="25">
        <v>173.80899007267871</v>
      </c>
      <c r="L137" s="20">
        <v>184.37973613162552</v>
      </c>
      <c r="M137" s="14">
        <f t="shared" si="1"/>
        <v>12.730704874454556</v>
      </c>
    </row>
    <row r="138" spans="1:13" ht="13.9" customHeight="1" x14ac:dyDescent="0.25">
      <c r="A138" s="4" t="s">
        <v>148</v>
      </c>
      <c r="B138" s="19">
        <v>219.18731388189485</v>
      </c>
      <c r="C138" s="19">
        <v>146.63145300627485</v>
      </c>
      <c r="D138" s="19">
        <v>161.1832290180501</v>
      </c>
      <c r="E138" s="19">
        <v>159.88256449508779</v>
      </c>
      <c r="F138" s="19">
        <v>131.49272563251566</v>
      </c>
      <c r="G138" s="19">
        <v>185.86356694640477</v>
      </c>
      <c r="H138" s="19">
        <v>156.49368235489121</v>
      </c>
      <c r="I138" s="19">
        <v>185.49964050199156</v>
      </c>
      <c r="J138" s="19">
        <v>198.45803660174465</v>
      </c>
      <c r="K138" s="25">
        <v>174.19251279625146</v>
      </c>
      <c r="L138" s="20">
        <v>185.11678969391684</v>
      </c>
      <c r="M138" s="14">
        <f t="shared" si="1"/>
        <v>11.8767759566466</v>
      </c>
    </row>
    <row r="139" spans="1:13" ht="13.9" customHeight="1" x14ac:dyDescent="0.25">
      <c r="A139" s="4" t="s">
        <v>149</v>
      </c>
      <c r="B139" s="19">
        <v>220.20298714750189</v>
      </c>
      <c r="C139" s="19">
        <v>148.52828564390703</v>
      </c>
      <c r="D139" s="19">
        <v>161.55610154308846</v>
      </c>
      <c r="E139" s="19">
        <v>160.23982981262549</v>
      </c>
      <c r="F139" s="19">
        <v>135.09815222176732</v>
      </c>
      <c r="G139" s="19">
        <v>188.82453364000781</v>
      </c>
      <c r="H139" s="19">
        <v>159.98368346635621</v>
      </c>
      <c r="I139" s="19">
        <v>185.90184237342964</v>
      </c>
      <c r="J139" s="19">
        <v>200.61302394839578</v>
      </c>
      <c r="K139" s="25">
        <v>176.15941238800298</v>
      </c>
      <c r="L139" s="20">
        <v>186.79881495646217</v>
      </c>
      <c r="M139" s="14">
        <f t="shared" si="1"/>
        <v>11.194534280600422</v>
      </c>
    </row>
    <row r="140" spans="1:13" ht="13.9" customHeight="1" x14ac:dyDescent="0.25">
      <c r="A140" s="4" t="s">
        <v>150</v>
      </c>
      <c r="B140" s="19">
        <v>222.84847337635316</v>
      </c>
      <c r="C140" s="19">
        <v>149.88294142734415</v>
      </c>
      <c r="D140" s="19">
        <v>164.45949029222638</v>
      </c>
      <c r="E140" s="19">
        <v>161.43071055350748</v>
      </c>
      <c r="F140" s="19">
        <v>135.70966943218824</v>
      </c>
      <c r="G140" s="19">
        <v>188.55278602915641</v>
      </c>
      <c r="H140" s="19">
        <v>160.71090040559758</v>
      </c>
      <c r="I140" s="19">
        <v>186.9835927849775</v>
      </c>
      <c r="J140" s="19">
        <v>202.25650020554426</v>
      </c>
      <c r="K140" s="25">
        <v>180.90308268370114</v>
      </c>
      <c r="L140" s="20">
        <v>188.79550915050271</v>
      </c>
      <c r="M140" s="14">
        <f t="shared" si="1"/>
        <v>10.733818453291599</v>
      </c>
    </row>
    <row r="141" spans="1:13" ht="13.9" customHeight="1" x14ac:dyDescent="0.25">
      <c r="A141" s="4" t="s">
        <v>151</v>
      </c>
      <c r="B141" s="19">
        <v>224.51606301674946</v>
      </c>
      <c r="C141" s="19">
        <v>149.03496170747934</v>
      </c>
      <c r="D141" s="19">
        <v>166.78343951642171</v>
      </c>
      <c r="E141" s="19">
        <v>163.54309999300906</v>
      </c>
      <c r="F141" s="19">
        <v>138.25554584713697</v>
      </c>
      <c r="G141" s="19">
        <v>190.19370348713295</v>
      </c>
      <c r="H141" s="19">
        <v>160.62653712928227</v>
      </c>
      <c r="I141" s="19">
        <v>192.91937331992156</v>
      </c>
      <c r="J141" s="19">
        <v>204.76510192364719</v>
      </c>
      <c r="K141" s="19">
        <v>181.57290176964776</v>
      </c>
      <c r="L141" s="19">
        <v>190.42322591067776</v>
      </c>
      <c r="M141" s="14">
        <f t="shared" si="1"/>
        <v>10.630663458521195</v>
      </c>
    </row>
    <row r="142" spans="1:13" ht="13.9" customHeight="1" x14ac:dyDescent="0.25">
      <c r="A142" s="4" t="s">
        <v>152</v>
      </c>
      <c r="B142" s="28">
        <v>228.2979129354899</v>
      </c>
      <c r="C142" s="28">
        <v>150.4361361419499</v>
      </c>
      <c r="D142" s="28">
        <v>169.72290884406326</v>
      </c>
      <c r="E142" s="28">
        <v>165.89600620542919</v>
      </c>
      <c r="F142" s="28">
        <v>139.32794990906243</v>
      </c>
      <c r="G142" s="28">
        <v>192.62556571039011</v>
      </c>
      <c r="H142" s="28">
        <v>161.10713718325027</v>
      </c>
      <c r="I142" s="28">
        <v>193.03294786421912</v>
      </c>
      <c r="J142" s="28">
        <v>208.45173557363384</v>
      </c>
      <c r="K142" s="28">
        <v>188.28710135739149</v>
      </c>
      <c r="L142" s="28">
        <v>193.16466188526206</v>
      </c>
      <c r="M142" s="14">
        <f t="shared" si="1"/>
        <v>11.355552316739503</v>
      </c>
    </row>
    <row r="143" spans="1:13" ht="13.9" customHeight="1" x14ac:dyDescent="0.25">
      <c r="A143" s="4" t="s">
        <v>153</v>
      </c>
      <c r="B143" s="19">
        <v>231.04997162696537</v>
      </c>
      <c r="C143" s="19">
        <v>152.11939951721271</v>
      </c>
      <c r="D143" s="19">
        <v>171.82686109828506</v>
      </c>
      <c r="E143" s="19">
        <v>166.19259699644525</v>
      </c>
      <c r="F143" s="19">
        <v>139.46071751328014</v>
      </c>
      <c r="G143" s="19">
        <v>195.83549504413395</v>
      </c>
      <c r="H143" s="19">
        <v>163.43581930717667</v>
      </c>
      <c r="I143" s="19">
        <v>195.41856023248511</v>
      </c>
      <c r="J143" s="19">
        <v>210.62285104278595</v>
      </c>
      <c r="K143" s="19">
        <v>192.26108980547284</v>
      </c>
      <c r="L143" s="19">
        <v>195.47226963973498</v>
      </c>
      <c r="M143" s="14">
        <f t="shared" si="1"/>
        <v>11.732181566490407</v>
      </c>
    </row>
    <row r="144" spans="1:13" ht="13.9" customHeight="1" x14ac:dyDescent="0.25">
      <c r="A144" s="4" t="s">
        <v>154</v>
      </c>
      <c r="B144" s="28">
        <v>234.52889736665878</v>
      </c>
      <c r="C144" s="28">
        <v>157.0245364317594</v>
      </c>
      <c r="D144" s="28">
        <v>174.34834711071534</v>
      </c>
      <c r="E144" s="28">
        <v>170.31266318822313</v>
      </c>
      <c r="F144" s="28">
        <v>143.02397318655153</v>
      </c>
      <c r="G144" s="28">
        <v>198.97863936846431</v>
      </c>
      <c r="H144" s="28">
        <v>163.89280927667809</v>
      </c>
      <c r="I144" s="28">
        <v>200.7495907575622</v>
      </c>
      <c r="J144" s="28">
        <v>212.14630365873077</v>
      </c>
      <c r="K144" s="28">
        <v>196.44769102517989</v>
      </c>
      <c r="L144" s="28">
        <v>199.58402268081366</v>
      </c>
      <c r="M144" s="14">
        <f t="shared" si="1"/>
        <v>12.884884410720154</v>
      </c>
    </row>
    <row r="145" spans="1:13" ht="13.9" customHeight="1" x14ac:dyDescent="0.25">
      <c r="A145" s="4" t="s">
        <v>155</v>
      </c>
      <c r="B145" s="19">
        <v>236.738402305535</v>
      </c>
      <c r="C145" s="19">
        <v>159.06830469921545</v>
      </c>
      <c r="D145" s="19">
        <v>180.19459539959996</v>
      </c>
      <c r="E145" s="19">
        <v>174.47116297048524</v>
      </c>
      <c r="F145" s="19">
        <v>146.5984033224091</v>
      </c>
      <c r="G145" s="19">
        <v>206.65802237905021</v>
      </c>
      <c r="H145" s="19">
        <v>169.88147231114891</v>
      </c>
      <c r="I145" s="19">
        <v>203.41117607422714</v>
      </c>
      <c r="J145" s="19">
        <v>214.21080254881062</v>
      </c>
      <c r="K145" s="19">
        <v>199.36358495402459</v>
      </c>
      <c r="L145" s="19">
        <v>203.16066066207821</v>
      </c>
      <c r="M145" s="14">
        <f t="shared" ref="M145:M150" si="2">(L145/L133-1)*100</f>
        <v>13.958382241535471</v>
      </c>
    </row>
    <row r="146" spans="1:13" ht="13.9" customHeight="1" x14ac:dyDescent="0.25">
      <c r="A146" s="4" t="s">
        <v>156</v>
      </c>
      <c r="B146" s="28">
        <v>239.85869266629007</v>
      </c>
      <c r="C146" s="28">
        <v>162.48371853454162</v>
      </c>
      <c r="D146" s="28">
        <v>187.05586174710834</v>
      </c>
      <c r="E146" s="28">
        <v>177.24859019681733</v>
      </c>
      <c r="F146" s="28">
        <v>152.867383522561</v>
      </c>
      <c r="G146" s="28">
        <v>215.18228505957873</v>
      </c>
      <c r="H146" s="28">
        <v>172.39105473092548</v>
      </c>
      <c r="I146" s="28">
        <v>210.75000029555986</v>
      </c>
      <c r="J146" s="28">
        <v>215.82858911066089</v>
      </c>
      <c r="K146" s="28">
        <v>203.05396280548925</v>
      </c>
      <c r="L146" s="28">
        <v>207.78527015554587</v>
      </c>
      <c r="M146" s="14">
        <f t="shared" si="2"/>
        <v>15.386417562951028</v>
      </c>
    </row>
    <row r="147" spans="1:13" ht="13.9" customHeight="1" x14ac:dyDescent="0.25">
      <c r="A147" s="4" t="s">
        <v>157</v>
      </c>
      <c r="B147" s="19">
        <v>245.6290592251043</v>
      </c>
      <c r="C147" s="19">
        <v>165.96917072288664</v>
      </c>
      <c r="D147" s="19">
        <v>191.06769395175738</v>
      </c>
      <c r="E147" s="19">
        <v>179.13742498313337</v>
      </c>
      <c r="F147" s="19">
        <v>158.10559575136648</v>
      </c>
      <c r="G147" s="19">
        <v>220.48205377080745</v>
      </c>
      <c r="H147" s="19">
        <v>177.24121568999914</v>
      </c>
      <c r="I147" s="19">
        <v>217.17149286626343</v>
      </c>
      <c r="J147" s="19">
        <v>217.32987586633018</v>
      </c>
      <c r="K147" s="19">
        <v>212.66554005501277</v>
      </c>
      <c r="L147" s="19">
        <v>213.02244104733992</v>
      </c>
      <c r="M147" s="14">
        <f t="shared" si="2"/>
        <v>16.756727947319639</v>
      </c>
    </row>
    <row r="148" spans="1:13" ht="13.9" customHeight="1" x14ac:dyDescent="0.25">
      <c r="A148" s="4" t="s">
        <v>158</v>
      </c>
      <c r="B148" s="28">
        <v>248.36720161709144</v>
      </c>
      <c r="C148" s="28">
        <v>166.45705068812256</v>
      </c>
      <c r="D148" s="28">
        <v>192.13145593396067</v>
      </c>
      <c r="E148" s="28">
        <v>180.94067460518562</v>
      </c>
      <c r="F148" s="28">
        <v>161.56356671296169</v>
      </c>
      <c r="G148" s="28">
        <v>225.1698490169683</v>
      </c>
      <c r="H148" s="28">
        <v>179.88814716422056</v>
      </c>
      <c r="I148" s="28">
        <v>221.50904640097355</v>
      </c>
      <c r="J148" s="28">
        <v>219.79477712068166</v>
      </c>
      <c r="K148" s="28">
        <v>214.55319780657086</v>
      </c>
      <c r="L148" s="28">
        <v>215.47745246721823</v>
      </c>
      <c r="M148" s="14">
        <f t="shared" si="2"/>
        <v>17.13642035694938</v>
      </c>
    </row>
    <row r="149" spans="1:13" ht="13.9" customHeight="1" x14ac:dyDescent="0.25">
      <c r="A149" s="4" t="s">
        <v>159</v>
      </c>
      <c r="B149" s="19">
        <v>252.35712485623179</v>
      </c>
      <c r="C149" s="19">
        <v>167.14649864033825</v>
      </c>
      <c r="D149" s="19">
        <v>193.36441049549219</v>
      </c>
      <c r="E149" s="19">
        <v>184.74121568107898</v>
      </c>
      <c r="F149" s="19">
        <v>164.62205941465811</v>
      </c>
      <c r="G149" s="19">
        <v>230.13286305114116</v>
      </c>
      <c r="H149" s="19">
        <v>179.55481100965045</v>
      </c>
      <c r="I149" s="19">
        <v>227.5712815905504</v>
      </c>
      <c r="J149" s="19">
        <v>221.63058421885199</v>
      </c>
      <c r="K149" s="19">
        <v>220.9280965185412</v>
      </c>
      <c r="L149" s="19">
        <v>218.75007008731859</v>
      </c>
      <c r="M149" s="14">
        <f t="shared" si="2"/>
        <v>18.641058218651896</v>
      </c>
    </row>
    <row r="150" spans="1:13" ht="13.9" customHeight="1" x14ac:dyDescent="0.25">
      <c r="A150" s="4" t="s">
        <v>160</v>
      </c>
      <c r="B150" s="28">
        <v>257.38722535622134</v>
      </c>
      <c r="C150" s="28">
        <v>167.17503349612042</v>
      </c>
      <c r="D150" s="28">
        <v>193.99530413872472</v>
      </c>
      <c r="E150" s="28">
        <v>184.42105638688025</v>
      </c>
      <c r="F150" s="28">
        <v>170.9450206768457</v>
      </c>
      <c r="G150" s="28">
        <v>232.49744308921009</v>
      </c>
      <c r="H150" s="28">
        <v>182.96684004481179</v>
      </c>
      <c r="I150" s="28">
        <v>229.62220456706461</v>
      </c>
      <c r="J150" s="28">
        <v>223.4874865098586</v>
      </c>
      <c r="K150" s="28">
        <v>224.63494304430651</v>
      </c>
      <c r="L150" s="28">
        <v>221.53528827946786</v>
      </c>
      <c r="M150" s="14">
        <f t="shared" si="2"/>
        <v>19.673255270776657</v>
      </c>
    </row>
    <row r="151" spans="1:13" s="8" customFormat="1" x14ac:dyDescent="0.25">
      <c r="A151" s="22" t="s">
        <v>142</v>
      </c>
      <c r="K151" s="21"/>
      <c r="L151" s="9"/>
    </row>
    <row r="152" spans="1:13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21"/>
      <c r="L152" s="9"/>
      <c r="M152" s="8"/>
    </row>
    <row r="153" spans="1:13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21"/>
      <c r="L153" s="9"/>
      <c r="M153" s="8"/>
    </row>
    <row r="154" spans="1:13" x14ac:dyDescent="0.25">
      <c r="A154" s="7"/>
      <c r="B154" s="8"/>
      <c r="D154" s="8"/>
      <c r="E154" s="8"/>
      <c r="F154" s="8"/>
      <c r="G154" s="8"/>
      <c r="H154" s="8"/>
      <c r="I154" s="8"/>
      <c r="J154" s="8"/>
      <c r="K154" s="21"/>
      <c r="L154" s="9"/>
      <c r="M154" s="8"/>
    </row>
    <row r="155" spans="1:13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21"/>
      <c r="L155" s="9"/>
      <c r="M155" s="8"/>
    </row>
    <row r="156" spans="1:13" x14ac:dyDescent="0.2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  <row r="189" spans="1:13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21"/>
      <c r="L189" s="9"/>
      <c r="M189" s="8"/>
    </row>
    <row r="190" spans="1:13" x14ac:dyDescent="0.2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21"/>
      <c r="L190" s="9"/>
      <c r="M190" s="8"/>
    </row>
    <row r="191" spans="1:13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21"/>
      <c r="L191" s="9"/>
      <c r="M191" s="8"/>
    </row>
    <row r="192" spans="1:13" x14ac:dyDescent="0.2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21"/>
      <c r="L192" s="9"/>
      <c r="M192" s="8"/>
    </row>
    <row r="193" spans="1:13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21"/>
      <c r="L193" s="9"/>
      <c r="M193" s="8"/>
    </row>
    <row r="194" spans="1:13" x14ac:dyDescent="0.2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21"/>
      <c r="L194" s="9"/>
      <c r="M194" s="8"/>
    </row>
    <row r="195" spans="1:13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21"/>
      <c r="L195" s="9"/>
      <c r="M195" s="8"/>
    </row>
    <row r="196" spans="1:13" x14ac:dyDescent="0.2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21"/>
      <c r="L196" s="9"/>
      <c r="M196" s="8"/>
    </row>
    <row r="197" spans="1:13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21"/>
      <c r="L197" s="9"/>
      <c r="M197" s="8"/>
    </row>
    <row r="198" spans="1:13" x14ac:dyDescent="0.2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21"/>
      <c r="L198" s="9"/>
      <c r="M198" s="8"/>
    </row>
    <row r="199" spans="1:13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21"/>
      <c r="L199" s="9"/>
      <c r="M199" s="8"/>
    </row>
    <row r="200" spans="1:13" x14ac:dyDescent="0.2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21"/>
      <c r="L200" s="9"/>
      <c r="M200" s="8"/>
    </row>
    <row r="201" spans="1:13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21"/>
      <c r="L201" s="9"/>
      <c r="M201" s="8"/>
    </row>
    <row r="202" spans="1:13" x14ac:dyDescent="0.2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21"/>
      <c r="L202" s="9"/>
      <c r="M202" s="8"/>
    </row>
    <row r="203" spans="1:13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21"/>
      <c r="L203" s="9"/>
      <c r="M203" s="8"/>
    </row>
    <row r="204" spans="1:13" x14ac:dyDescent="0.2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21"/>
      <c r="L204" s="9"/>
      <c r="M204" s="8"/>
    </row>
    <row r="205" spans="1:13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21"/>
      <c r="L205" s="9"/>
      <c r="M205" s="8"/>
    </row>
    <row r="206" spans="1:13" x14ac:dyDescent="0.2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21"/>
      <c r="L206" s="9"/>
      <c r="M206" s="8"/>
    </row>
    <row r="207" spans="1:13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21"/>
      <c r="L207" s="9"/>
      <c r="M207" s="8"/>
    </row>
    <row r="208" spans="1:13" x14ac:dyDescent="0.2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21"/>
      <c r="L208" s="9"/>
      <c r="M208" s="8"/>
    </row>
    <row r="209" spans="1:13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21"/>
      <c r="L209" s="9"/>
      <c r="M209" s="8"/>
    </row>
    <row r="210" spans="1:13" x14ac:dyDescent="0.2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21"/>
      <c r="L210" s="9"/>
      <c r="M210" s="8"/>
    </row>
    <row r="211" spans="1:13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21"/>
      <c r="L211" s="9"/>
      <c r="M211" s="8"/>
    </row>
    <row r="212" spans="1:13" x14ac:dyDescent="0.2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21"/>
      <c r="L212" s="9"/>
      <c r="M212" s="8"/>
    </row>
    <row r="213" spans="1:13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21"/>
      <c r="L213" s="9"/>
      <c r="M213" s="8"/>
    </row>
    <row r="214" spans="1:13" x14ac:dyDescent="0.2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21"/>
      <c r="L214" s="9"/>
      <c r="M214" s="8"/>
    </row>
    <row r="215" spans="1:13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21"/>
      <c r="L215" s="9"/>
      <c r="M215" s="8"/>
    </row>
    <row r="216" spans="1:13" x14ac:dyDescent="0.2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21"/>
      <c r="L216" s="9"/>
      <c r="M216" s="8"/>
    </row>
    <row r="217" spans="1:13" x14ac:dyDescent="0.2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21"/>
      <c r="L217" s="9"/>
      <c r="M217" s="8"/>
    </row>
    <row r="218" spans="1:13" x14ac:dyDescent="0.2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21"/>
      <c r="L218" s="9"/>
      <c r="M218" s="8"/>
    </row>
  </sheetData>
  <mergeCells count="3">
    <mergeCell ref="B1:L1"/>
    <mergeCell ref="B2:L2"/>
    <mergeCell ref="B3:L3"/>
  </mergeCells>
  <phoneticPr fontId="8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638195-dd76-427d-81b7-413aff998bf4">
      <Terms xmlns="http://schemas.microsoft.com/office/infopath/2007/PartnerControls"/>
    </lcf76f155ced4ddcb4097134ff3c332f>
    <TaxCatchAll xmlns="b6ac126e-c724-41b7-aaf4-30e5bfb652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F2563144FAE47909F760B029EF11E" ma:contentTypeVersion="16" ma:contentTypeDescription="Crie um novo documento." ma:contentTypeScope="" ma:versionID="0f79385f4a7be9796e2a8d5306d1c50a">
  <xsd:schema xmlns:xsd="http://www.w3.org/2001/XMLSchema" xmlns:xs="http://www.w3.org/2001/XMLSchema" xmlns:p="http://schemas.microsoft.com/office/2006/metadata/properties" xmlns:ns2="76638195-dd76-427d-81b7-413aff998bf4" xmlns:ns3="b6ac126e-c724-41b7-aaf4-30e5bfb652d6" targetNamespace="http://schemas.microsoft.com/office/2006/metadata/properties" ma:root="true" ma:fieldsID="678ba5d065dd3d8b28c9c4cd6577a352" ns2:_="" ns3:_="">
    <xsd:import namespace="76638195-dd76-427d-81b7-413aff998bf4"/>
    <xsd:import namespace="b6ac126e-c724-41b7-aaf4-30e5bfb6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38195-dd76-427d-81b7-413aff998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126e-c724-41b7-aaf4-30e5bfb652d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9ade-bd26-4099-8282-ac612f91b6fa}" ma:internalName="TaxCatchAll" ma:showField="CatchAllData" ma:web="b6ac126e-c724-41b7-aaf4-30e5bfb65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AE2770A-DC8B-4D82-9023-24A43A3A7B21}">
  <ds:schemaRefs>
    <ds:schemaRef ds:uri="http://schemas.microsoft.com/office/2006/metadata/properties"/>
    <ds:schemaRef ds:uri="http://schemas.microsoft.com/office/infopath/2007/PartnerControls"/>
    <ds:schemaRef ds:uri="f4bcf983-2136-4c42-9108-b73acbb23e9e"/>
    <ds:schemaRef ds:uri="ce50f6f7-abf6-49b9-b4c9-2ea63774b93b"/>
  </ds:schemaRefs>
</ds:datastoreItem>
</file>

<file path=customXml/itemProps2.xml><?xml version="1.0" encoding="utf-8"?>
<ds:datastoreItem xmlns:ds="http://schemas.openxmlformats.org/officeDocument/2006/customXml" ds:itemID="{9BE8FF8D-4206-4581-B374-4AD1AD0B6321}"/>
</file>

<file path=customXml/itemProps3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 ABECIP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Picchetti</dc:creator>
  <cp:keywords/>
  <dc:description/>
  <cp:lastModifiedBy>Jaianne Santos - Abecip</cp:lastModifiedBy>
  <cp:revision/>
  <dcterms:created xsi:type="dcterms:W3CDTF">2016-11-18T12:28:49Z</dcterms:created>
  <dcterms:modified xsi:type="dcterms:W3CDTF">2026-02-20T12:51:08Z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0x010100F2FF2563144FAE47909F760B029EF11E</vt:lpwstr>
  </property>
  <property fmtid="{D5CDD505-2E9C-101B-9397-08002B2CF9AE}" pid="3" name="MediaServiceImageTags">
    <vt:lpwstr/>
  </property>
</Properties>
</file>